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7656"/>
  </bookViews>
  <sheets>
    <sheet name="Reporte de Formatos" sheetId="1" r:id="rId1"/>
    <sheet name="Tabla_54989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5" i="2"/>
  <c r="H7" i="2"/>
  <c r="H8" i="2"/>
  <c r="H9" i="2"/>
  <c r="H10" i="2"/>
  <c r="G4" i="2"/>
  <c r="H4" i="2" s="1"/>
  <c r="D6" i="2"/>
  <c r="D5" i="2"/>
</calcChain>
</file>

<file path=xl/sharedStrings.xml><?xml version="1.0" encoding="utf-8"?>
<sst xmlns="http://schemas.openxmlformats.org/spreadsheetml/2006/main" count="95" uniqueCount="72">
  <si>
    <t>56172</t>
  </si>
  <si>
    <t>TÍTULO</t>
  </si>
  <si>
    <t>NOMBRE CORTO</t>
  </si>
  <si>
    <t>DESCRIPCIÓN</t>
  </si>
  <si>
    <t>Presupuesto asignado_Ejercicio de los egresos presupuestarios</t>
  </si>
  <si>
    <t>LTAIPSLP84XXVIB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</si>
  <si>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</si>
  <si>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</si>
  <si>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</si>
  <si>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</si>
  <si>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</si>
  <si>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</si>
  <si>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</si>
  <si>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</si>
  <si>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549888</t>
  </si>
  <si>
    <t>549893</t>
  </si>
  <si>
    <t>549892</t>
  </si>
  <si>
    <t>549896</t>
  </si>
  <si>
    <t>549891</t>
  </si>
  <si>
    <t>549895</t>
  </si>
  <si>
    <t>549889</t>
  </si>
  <si>
    <t>549890</t>
  </si>
  <si>
    <t>549894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</si>
  <si>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</si>
  <si>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</si>
  <si>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</si>
  <si>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</si>
  <si>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Tabla_549896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</si>
  <si>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</si>
  <si>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</si>
  <si>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</si>
  <si>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</si>
  <si>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</si>
  <si>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</si>
  <si>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70176</t>
  </si>
  <si>
    <t>70177</t>
  </si>
  <si>
    <t>70178</t>
  </si>
  <si>
    <t>70179</t>
  </si>
  <si>
    <t>70180</t>
  </si>
  <si>
    <t>70181</t>
  </si>
  <si>
    <t>70182</t>
  </si>
  <si>
    <t>70183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</si>
  <si>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</si>
  <si>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</si>
  <si>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</si>
  <si>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</si>
  <si>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</si>
  <si>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</si>
  <si>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</si>
  <si>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</si>
  <si>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</si>
  <si>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CONTABILIDAD</t>
  </si>
  <si>
    <t>NINGUNA</t>
  </si>
  <si>
    <t>5101000000/5103000000</t>
  </si>
  <si>
    <t>Remuneración a Dirigentes/Personal</t>
  </si>
  <si>
    <t>5-1-04-00-0000</t>
  </si>
  <si>
    <t>SERVICIOS GENERALES</t>
  </si>
  <si>
    <t>5-1-05-01-0000</t>
  </si>
  <si>
    <t>MATERIALES Y SUMINISTROS</t>
  </si>
  <si>
    <t>5-1-07-00-0000</t>
  </si>
  <si>
    <t>GASTOS FINANCIEROS</t>
  </si>
  <si>
    <t>5-2-01-00-0000</t>
  </si>
  <si>
    <t>ACTIVIDADES ESPECIFICAS</t>
  </si>
  <si>
    <t>5-2-02-00-0000</t>
  </si>
  <si>
    <t>DESARROLLO DEL LIDERAZGO POLÍTICO JUVENILES</t>
  </si>
  <si>
    <t>5-3-01-00-0001</t>
  </si>
  <si>
    <t>CAPACITACIÓN, PROMOCIÓN Y DESARROLLO DEL LIDERAZGO POLÍTICO DE LAS MUJERES</t>
  </si>
  <si>
    <t xml:space="preserve">
http://www.cegaipslp.org.mx/HV2020Dos.nsf/nombre_de_la_vista/AF0217864BC73DAF862585C0005D2A30/$File/6.+Estado+Actividades_JUNIO.pdf</t>
  </si>
  <si>
    <t>http://www.cegaipslp.org.mx/HV2020Dos.nsf/nombre_de_la_vista/0EC505EDD8D6462D862585C00059A488/$File/4.+Estado+Actividades_ABRIL.pdf</t>
  </si>
  <si>
    <t>http://www.cegaipslp.org.mx/HV2020Dos.nsf/nombre_de_la_vista/FA2186F9AFCCA421862585C0005CD28F/$File/5.+Estado+Actividades_MAYO.pdf</t>
  </si>
  <si>
    <t>http://www.cegaipslp.org.mx/HV2020Dos.nsf/nombre_de_la_vista/5E34445FD4E5ED75862585DE005BEAD3/$File/ESTADO+DE+ACTIVIDADES+JULIO.pdf</t>
  </si>
  <si>
    <t>http://www.cegaipslp.org.mx/HV2020Dos.nsf/nombre_de_la_vista/AF0217864BC73DAF862585C0005D2A30/$File/6.+Estado+Actividades_JUNIO.pdf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</si>
</sst>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44" fontId="6" fillId="0" borderId="0" applyFont="0" applyFill="0" applyBorder="0" applyAlignment="0" applyProtection="0"/>
    <xf numFmtId="164" fontId="7" fillId="3" borderId="0" applyFont="0" applyFill="0" applyBorder="0" applyAlignment="0" applyProtection="0"/>
    <xf numFmtId="0" fontId="6" fillId="3" borderId="0"/>
    <xf numFmtId="0" fontId="6" fillId="3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3" borderId="0" xfId="1" applyFont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1" fillId="3" borderId="1" xfId="3" applyFont="1" applyFill="1" applyBorder="1" applyAlignment="1" applyProtection="1">
      <alignment horizontal="left"/>
      <protection locked="0"/>
    </xf>
    <xf numFmtId="44" fontId="0" fillId="0" borderId="0" xfId="2" applyFont="1"/>
    <xf numFmtId="44" fontId="2" fillId="2" borderId="1" xfId="2" applyFont="1" applyFill="1" applyBorder="1" applyAlignment="1">
      <alignment horizontal="center" wrapText="1"/>
    </xf>
    <xf numFmtId="0" fontId="8" fillId="3" borderId="1" xfId="1" applyFont="1" applyBorder="1" applyAlignment="1">
      <alignment wrapText="1"/>
    </xf>
    <xf numFmtId="0" fontId="0" fillId="0" borderId="0" xfId="0"/>
    <xf numFmtId="0" fontId="0" fillId="0" borderId="0" xfId="0"/>
    <xf numFmtId="0" fontId="9" fillId="3" borderId="0" xfId="1" applyFont="1" applyAlignment="1">
      <alignment horizontal="center" wrapText="1"/>
    </xf>
    <xf numFmtId="0" fontId="4" fillId="3" borderId="1" xfId="1" applyBorder="1" applyAlignment="1">
      <alignment wrapText="1"/>
    </xf>
    <xf numFmtId="0" fontId="4" fillId="3" borderId="0" xfId="1" applyFill="1" applyAlignment="1">
      <alignment wrapText="1"/>
    </xf>
    <xf numFmtId="0" fontId="6" fillId="3" borderId="0" xfId="4"/>
    <xf numFmtId="14" fontId="6" fillId="3" borderId="0" xfId="4" applyNumberFormat="1"/>
    <xf numFmtId="0" fontId="6" fillId="3" borderId="0" xfId="4" applyAlignment="1">
      <alignment wrapText="1"/>
    </xf>
    <xf numFmtId="0" fontId="6" fillId="3" borderId="0" xfId="5"/>
    <xf numFmtId="14" fontId="6" fillId="3" borderId="0" xfId="5" applyNumberFormat="1"/>
    <xf numFmtId="0" fontId="6" fillId="3" borderId="0" xfId="5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Millares 2" xfId="3"/>
    <cellStyle name="Moneda" xfId="2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0Dos.nsf/nombre_de_la_vista/5E34445FD4E5ED75862585DE005BEAD3/$File/ESTADO+DE+ACTIVIDADES+JULIO.pdf" TargetMode="External"/><Relationship Id="rId2" Type="http://schemas.openxmlformats.org/officeDocument/2006/relationships/hyperlink" Target="http://www.cegaipslp.org.mx/HV2020Dos.nsf/nombre_de_la_vista/FA2186F9AFCCA421862585C0005CD28F/$File/5.+Estado+Actividades_MAYO.pdf" TargetMode="External"/><Relationship Id="rId1" Type="http://schemas.openxmlformats.org/officeDocument/2006/relationships/hyperlink" Target="http://www.cegaipslp.org.mx/HV2020Dos.nsf/nombre_de_la_vista/0EC505EDD8D6462D862585C00059A488/$File/4.+Estado+Actividades_ABRIL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egaipslp.org.mx/HV2020Dos.nsf/nombre_de_la_vista/AF0217864BC73DAF862585C0005D2A30/$File/6.+Estado+Actividades_JUNIO.pdf" TargetMode="External"/><Relationship Id="rId4" Type="http://schemas.openxmlformats.org/officeDocument/2006/relationships/hyperlink" Target="http://www.cegaipslp.org.mx/HV2020Dos.nsf/nombre_de_la_vista/5E34445FD4E5ED75862585DE005BEAD3/$File/ESTADO+DE+ACTIVIDADES+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35.44140625" customWidth="1"/>
  </cols>
  <sheetData>
    <row r="1" spans="1:9" hidden="1" x14ac:dyDescent="0.3">
      <c r="A1" t="s">
        <v>0</v>
      </c>
    </row>
    <row r="2" spans="1:9" x14ac:dyDescent="0.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9" x14ac:dyDescent="0.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27" t="s">
        <v>23</v>
      </c>
      <c r="B6" s="28"/>
      <c r="C6" s="28"/>
      <c r="D6" s="28"/>
      <c r="E6" s="28"/>
      <c r="F6" s="28"/>
      <c r="G6" s="28"/>
      <c r="H6" s="28"/>
      <c r="I6" s="28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57.6" x14ac:dyDescent="0.3">
      <c r="A8">
        <v>2020</v>
      </c>
      <c r="B8" s="3">
        <v>43831</v>
      </c>
      <c r="C8" s="3">
        <v>43921</v>
      </c>
      <c r="D8" s="5">
        <v>1</v>
      </c>
      <c r="E8" s="15" t="s">
        <v>67</v>
      </c>
      <c r="F8" t="s">
        <v>51</v>
      </c>
      <c r="G8" s="3">
        <v>44118</v>
      </c>
      <c r="H8" s="3">
        <v>43921</v>
      </c>
      <c r="I8" s="4" t="s">
        <v>52</v>
      </c>
    </row>
    <row r="9" spans="1:9" s="16" customFormat="1" ht="43.2" x14ac:dyDescent="0.3">
      <c r="A9" s="16">
        <v>2020</v>
      </c>
      <c r="B9" s="3">
        <v>43922</v>
      </c>
      <c r="C9" s="3">
        <v>43951</v>
      </c>
      <c r="D9" s="18">
        <v>1</v>
      </c>
      <c r="E9" s="19" t="s">
        <v>68</v>
      </c>
      <c r="F9" s="16" t="s">
        <v>51</v>
      </c>
      <c r="G9" s="3">
        <v>44118</v>
      </c>
      <c r="H9" s="3">
        <v>43951</v>
      </c>
      <c r="I9" s="4" t="s">
        <v>52</v>
      </c>
    </row>
    <row r="10" spans="1:9" s="16" customFormat="1" ht="43.2" x14ac:dyDescent="0.3">
      <c r="A10" s="16">
        <v>2020</v>
      </c>
      <c r="B10" s="3">
        <v>43952</v>
      </c>
      <c r="C10" s="3">
        <v>43982</v>
      </c>
      <c r="D10" s="18">
        <v>1</v>
      </c>
      <c r="E10" s="19" t="s">
        <v>69</v>
      </c>
      <c r="F10" s="16" t="s">
        <v>51</v>
      </c>
      <c r="G10" s="3">
        <v>44118</v>
      </c>
      <c r="H10" s="3">
        <v>43982</v>
      </c>
      <c r="I10" s="4" t="s">
        <v>52</v>
      </c>
    </row>
    <row r="11" spans="1:9" s="16" customFormat="1" ht="57.6" x14ac:dyDescent="0.3">
      <c r="A11" s="16">
        <v>2020</v>
      </c>
      <c r="B11" s="3">
        <v>43983</v>
      </c>
      <c r="C11" s="3">
        <v>44012</v>
      </c>
      <c r="D11" s="18">
        <v>1</v>
      </c>
      <c r="E11" s="15" t="s">
        <v>67</v>
      </c>
      <c r="F11" s="16" t="s">
        <v>51</v>
      </c>
      <c r="G11" s="3">
        <v>44118</v>
      </c>
      <c r="H11" s="3">
        <v>44012</v>
      </c>
      <c r="I11" s="4" t="s">
        <v>52</v>
      </c>
    </row>
    <row r="12" spans="1:9" ht="43.2" x14ac:dyDescent="0.3">
      <c r="A12" s="17">
        <v>2020</v>
      </c>
      <c r="B12" s="3">
        <v>44013</v>
      </c>
      <c r="C12" s="3">
        <v>44043</v>
      </c>
      <c r="D12" s="5">
        <v>1</v>
      </c>
      <c r="E12" s="20" t="s">
        <v>70</v>
      </c>
      <c r="F12" s="17" t="s">
        <v>51</v>
      </c>
      <c r="G12" s="3">
        <v>44118</v>
      </c>
      <c r="H12" s="3">
        <v>44043</v>
      </c>
      <c r="I12" s="4" t="s">
        <v>52</v>
      </c>
    </row>
    <row r="13" spans="1:9" ht="43.2" x14ac:dyDescent="0.3">
      <c r="A13" s="21">
        <v>2020</v>
      </c>
      <c r="B13" s="22">
        <v>44044</v>
      </c>
      <c r="C13" s="22">
        <v>44074</v>
      </c>
      <c r="D13" s="5">
        <v>1</v>
      </c>
      <c r="E13" s="20" t="s">
        <v>70</v>
      </c>
      <c r="F13" s="21" t="s">
        <v>51</v>
      </c>
      <c r="G13" s="3">
        <v>44118</v>
      </c>
      <c r="H13" s="22">
        <v>44074</v>
      </c>
      <c r="I13" s="23" t="s">
        <v>52</v>
      </c>
    </row>
    <row r="14" spans="1:9" ht="43.2" x14ac:dyDescent="0.3">
      <c r="A14" s="24">
        <v>2020</v>
      </c>
      <c r="B14" s="25">
        <v>44075</v>
      </c>
      <c r="C14" s="25">
        <v>44104</v>
      </c>
      <c r="D14" s="5">
        <v>1</v>
      </c>
      <c r="E14" s="20" t="s">
        <v>71</v>
      </c>
      <c r="F14" s="24" t="s">
        <v>51</v>
      </c>
      <c r="G14" s="3">
        <v>44118</v>
      </c>
      <c r="H14" s="25">
        <v>44104</v>
      </c>
      <c r="I14" s="26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9" r:id="rId1"/>
    <hyperlink ref="E10" r:id="rId2"/>
    <hyperlink ref="E12" r:id="rId3"/>
    <hyperlink ref="E13" r:id="rId4"/>
    <hyperlink ref="E14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9" width="15" style="13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s="13" t="s">
        <v>33</v>
      </c>
      <c r="H1" s="13" t="s">
        <v>33</v>
      </c>
      <c r="I1" s="13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s="13" t="s">
        <v>39</v>
      </c>
      <c r="H2" s="13" t="s">
        <v>40</v>
      </c>
      <c r="I2" s="13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4" t="s">
        <v>48</v>
      </c>
      <c r="H3" s="14" t="s">
        <v>49</v>
      </c>
      <c r="I3" s="14" t="s">
        <v>50</v>
      </c>
    </row>
    <row r="4" spans="1:9" x14ac:dyDescent="0.3">
      <c r="A4">
        <v>1</v>
      </c>
      <c r="B4" s="7" t="s">
        <v>53</v>
      </c>
      <c r="C4" s="8" t="s">
        <v>54</v>
      </c>
      <c r="D4" s="9">
        <v>6360366.1200000001</v>
      </c>
      <c r="E4" s="9">
        <v>0</v>
      </c>
      <c r="F4" s="9">
        <v>0</v>
      </c>
      <c r="G4" s="9">
        <f>850077.18+2033440.95</f>
        <v>2883518.13</v>
      </c>
      <c r="H4" s="9">
        <f>G4+12647-59486.99+332.63-37175</f>
        <v>2799835.7699999996</v>
      </c>
      <c r="I4" s="9">
        <v>0</v>
      </c>
    </row>
    <row r="5" spans="1:9" x14ac:dyDescent="0.3">
      <c r="A5" s="6">
        <v>1</v>
      </c>
      <c r="B5" s="10" t="s">
        <v>55</v>
      </c>
      <c r="C5" s="11" t="s">
        <v>56</v>
      </c>
      <c r="D5" s="9">
        <f>999821.28</f>
        <v>999821.28</v>
      </c>
      <c r="E5" s="9">
        <v>0</v>
      </c>
      <c r="F5" s="9">
        <v>0</v>
      </c>
      <c r="G5" s="9">
        <v>125018.05</v>
      </c>
      <c r="H5" s="9">
        <f>G5+3000</f>
        <v>128018.05</v>
      </c>
      <c r="I5" s="9">
        <v>0</v>
      </c>
    </row>
    <row r="6" spans="1:9" x14ac:dyDescent="0.3">
      <c r="A6" s="6">
        <v>1</v>
      </c>
      <c r="B6" s="10" t="s">
        <v>57</v>
      </c>
      <c r="C6" s="11" t="s">
        <v>58</v>
      </c>
      <c r="D6" s="9">
        <f>172693.5+620509.08</f>
        <v>793202.58</v>
      </c>
      <c r="E6" s="9">
        <v>0</v>
      </c>
      <c r="F6" s="9">
        <v>0</v>
      </c>
      <c r="G6" s="9">
        <v>451934.5</v>
      </c>
      <c r="H6" s="9">
        <f>G6-1337.58</f>
        <v>450596.92</v>
      </c>
      <c r="I6" s="9">
        <v>0</v>
      </c>
    </row>
    <row r="7" spans="1:9" x14ac:dyDescent="0.3">
      <c r="A7" s="6">
        <v>1</v>
      </c>
      <c r="B7" s="10" t="s">
        <v>59</v>
      </c>
      <c r="C7" s="11" t="s">
        <v>60</v>
      </c>
      <c r="D7" s="9">
        <v>12862.079999999998</v>
      </c>
      <c r="E7" s="9">
        <v>0</v>
      </c>
      <c r="F7" s="9">
        <v>0</v>
      </c>
      <c r="G7" s="9">
        <v>2417.44</v>
      </c>
      <c r="H7" s="9">
        <f t="shared" ref="H7:H10" si="0">G7</f>
        <v>2417.44</v>
      </c>
      <c r="I7" s="9">
        <v>0</v>
      </c>
    </row>
    <row r="8" spans="1:9" x14ac:dyDescent="0.3">
      <c r="A8" s="6">
        <v>1</v>
      </c>
      <c r="B8" s="10" t="s">
        <v>61</v>
      </c>
      <c r="C8" s="11" t="s">
        <v>62</v>
      </c>
      <c r="D8" s="9">
        <v>444086.56</v>
      </c>
      <c r="E8" s="9">
        <v>0</v>
      </c>
      <c r="F8" s="9">
        <v>0</v>
      </c>
      <c r="G8" s="9">
        <v>0</v>
      </c>
      <c r="H8" s="9">
        <f t="shared" si="0"/>
        <v>0</v>
      </c>
      <c r="I8" s="9">
        <v>0</v>
      </c>
    </row>
    <row r="9" spans="1:9" x14ac:dyDescent="0.3">
      <c r="A9" s="6">
        <v>1</v>
      </c>
      <c r="B9" s="10" t="s">
        <v>63</v>
      </c>
      <c r="C9" s="12" t="s">
        <v>64</v>
      </c>
      <c r="D9" s="9">
        <v>266451.32999999996</v>
      </c>
      <c r="E9" s="9">
        <v>0</v>
      </c>
      <c r="F9" s="9">
        <v>0</v>
      </c>
      <c r="G9" s="9">
        <v>0</v>
      </c>
      <c r="H9" s="9">
        <f t="shared" si="0"/>
        <v>0</v>
      </c>
      <c r="I9" s="9">
        <v>0</v>
      </c>
    </row>
    <row r="10" spans="1:9" ht="28.8" x14ac:dyDescent="0.3">
      <c r="A10" s="6">
        <v>1</v>
      </c>
      <c r="B10" s="10" t="s">
        <v>65</v>
      </c>
      <c r="C10" s="11" t="s">
        <v>66</v>
      </c>
      <c r="D10" s="9">
        <v>444086.52</v>
      </c>
      <c r="E10" s="9">
        <v>0</v>
      </c>
      <c r="F10" s="9">
        <v>0</v>
      </c>
      <c r="G10" s="9">
        <v>87677.62</v>
      </c>
      <c r="H10" s="9">
        <f t="shared" si="0"/>
        <v>87677.62</v>
      </c>
      <c r="I10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Tabla_549896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2018-06-16T16:24:35Z</dcterms:created>
  <dcterms:modified xsi:type="dcterms:W3CDTF">2020-11-26T01:33:11Z</dcterms:modified>
</cp:coreProperties>
</file>